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E194176-1FAE-41F0-B453-493653EFCDFA}" xr6:coauthVersionLast="47" xr6:coauthVersionMax="47" xr10:uidLastSave="{00000000-0000-0000-0000-000000000000}"/>
  <bookViews>
    <workbookView xWindow="-120" yWindow="-120" windowWidth="20730" windowHeight="11160" xr2:uid="{44E9262A-D314-447F-9E3F-2C445E194655}"/>
  </bookViews>
  <sheets>
    <sheet name="balance general 202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2" i="1" l="1"/>
  <c r="B25" i="1" s="1"/>
  <c r="C17" i="1"/>
  <c r="B9" i="1"/>
  <c r="C12" i="1" s="1"/>
  <c r="C18" i="1" s="1"/>
  <c r="B24" i="1" s="1"/>
  <c r="B28" i="1" s="1"/>
  <c r="B29" i="1" s="1"/>
  <c r="B31" i="1" s="1"/>
</calcChain>
</file>

<file path=xl/sharedStrings.xml><?xml version="1.0" encoding="utf-8"?>
<sst xmlns="http://schemas.openxmlformats.org/spreadsheetml/2006/main" count="28" uniqueCount="27">
  <si>
    <t>FUNDACION AYUDAME A VIVIR</t>
  </si>
  <si>
    <t>NIT 802013751</t>
  </si>
  <si>
    <t>BALANCE GENERAL</t>
  </si>
  <si>
    <t>A 31 DE DICIEMBRE 2021</t>
  </si>
  <si>
    <t>EN MILES DE PESOS</t>
  </si>
  <si>
    <t>ACTIVO CORRIENTE</t>
  </si>
  <si>
    <t>Caja</t>
  </si>
  <si>
    <t>Bancos</t>
  </si>
  <si>
    <t>Cuentas por cobrar</t>
  </si>
  <si>
    <t>TOTAL ACTIVO CORRIENTE</t>
  </si>
  <si>
    <t>ACTIVOS FIJOS</t>
  </si>
  <si>
    <t>Terreno y Edificaciones</t>
  </si>
  <si>
    <t>Muebles y enseres</t>
  </si>
  <si>
    <t>TOTAL ACTIVO FIJO</t>
  </si>
  <si>
    <t>TOTAL ACTIVO</t>
  </si>
  <si>
    <t>PASIVO CORRIENTE</t>
  </si>
  <si>
    <t>Cuentas por pagar</t>
  </si>
  <si>
    <t>TOTAL PASIVO CORRIENTE</t>
  </si>
  <si>
    <t>TOTAL PASIVO</t>
  </si>
  <si>
    <t>PERDIDA DEL EJERCICIO</t>
  </si>
  <si>
    <t>EXCEDENTE AÑO 2020</t>
  </si>
  <si>
    <t>TOTAL PATRIMONIO</t>
  </si>
  <si>
    <t>PASIVO + PATRIMONIO =ACTIVO</t>
  </si>
  <si>
    <t xml:space="preserve">CAPITAL ENTIDAD SIN ANIMO DE LUCRO </t>
  </si>
  <si>
    <t>Flor Sanchez de Carbono</t>
  </si>
  <si>
    <t>Directora</t>
  </si>
  <si>
    <t>Contador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</si>
</sst>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164" formatCode="_(&quot;$&quot;\ * #,##0.00_);_(&quot;$&quot;\ * \(#,##0.00\);_(&quot;$&quot;\ * &quot;-&quot;??_);_(@_)"/>
    <numFmt numFmtId="165" formatCode="_(&quot;$&quot;\ * #,##0_);_(&quot;$&quot;\ * \(#,##0\);_(&quot;$&quot;\ 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42" fontId="2" fillId="0" borderId="0" xfId="1" applyFont="1"/>
    <xf numFmtId="0" fontId="2" fillId="0" borderId="1" xfId="0" applyFont="1" applyBorder="1"/>
    <xf numFmtId="42" fontId="2" fillId="0" borderId="1" xfId="1" applyFont="1" applyBorder="1"/>
    <xf numFmtId="165" fontId="2" fillId="0" borderId="0" xfId="2" applyNumberFormat="1" applyFont="1" applyBorder="1" applyAlignment="1">
      <alignment horizontal="left"/>
    </xf>
  </cellXfs>
  <cellStyles count="3">
    <cellStyle name="Moneda [0]" xfId="1" builtinId="7"/>
    <cellStyle name="Moneda 3" xfId="2" xr:uid="{EB6A80BA-24B4-40FC-B49F-4A56194F47A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33</xdr:row>
      <xdr:rowOff>0</xdr:rowOff>
    </xdr:from>
    <xdr:to>
      <xdr:col>0</xdr:col>
      <xdr:colOff>1638299</xdr:colOff>
      <xdr:row>34</xdr:row>
      <xdr:rowOff>266700</xdr:rowOff>
    </xdr:to>
    <xdr:pic>
      <xdr:nvPicPr>
        <xdr:cNvPr id="2" name="Imagen 1" descr="D:\Users\Iglesia FyA\Pictures\img079.jpg">
          <a:extLst>
            <a:ext uri="{FF2B5EF4-FFF2-40B4-BE49-F238E27FC236}">
              <a16:creationId xmlns:a16="http://schemas.microsoft.com/office/drawing/2014/main" id="{F8587404-6E48-4BED-B766-97EB115CCB3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72175"/>
          <a:ext cx="1638299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STADO%20DE%20RESULTADO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LE Estado resultados 2020"/>
      <sheetName val="Estado resultados 2021"/>
      <sheetName val="balance general 2021"/>
      <sheetName val="Detalle Estado Resultados 2021"/>
    </sheetNames>
    <sheetDataSet>
      <sheetData sheetId="0"/>
      <sheetData sheetId="1">
        <row r="39">
          <cell r="B39">
            <v>2584762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CC670-6643-4259-BCC8-C1DE45CB4DD7}">
  <dimension ref="A1:C37"/>
  <sheetViews>
    <sheetView tabSelected="1" topLeftCell="A19" workbookViewId="0">
      <selection activeCell="B35" sqref="B35:C35"/>
    </sheetView>
  </sheetViews>
  <sheetFormatPr baseColWidth="10" defaultRowHeight="14.25" x14ac:dyDescent="0.2"/>
  <cols>
    <col min="1" max="1" width="42.85546875" style="2" bestFit="1" customWidth="1"/>
    <col min="2" max="3" width="16.85546875" style="4" customWidth="1"/>
    <col min="4" max="16384" width="11.42578125" style="2"/>
  </cols>
  <sheetData>
    <row r="1" spans="1:3" x14ac:dyDescent="0.2">
      <c r="A1" s="1" t="s">
        <v>0</v>
      </c>
      <c r="B1" s="1"/>
      <c r="C1" s="1"/>
    </row>
    <row r="2" spans="1:3" x14ac:dyDescent="0.2">
      <c r="A2" s="3" t="s">
        <v>1</v>
      </c>
      <c r="B2" s="3"/>
      <c r="C2" s="3"/>
    </row>
    <row r="3" spans="1:3" x14ac:dyDescent="0.2">
      <c r="A3" s="3" t="s">
        <v>2</v>
      </c>
      <c r="B3" s="3"/>
      <c r="C3" s="3"/>
    </row>
    <row r="4" spans="1:3" x14ac:dyDescent="0.2">
      <c r="A4" s="3" t="s">
        <v>3</v>
      </c>
      <c r="B4" s="3"/>
      <c r="C4" s="3"/>
    </row>
    <row r="5" spans="1:3" x14ac:dyDescent="0.2">
      <c r="A5" s="3" t="s">
        <v>4</v>
      </c>
      <c r="B5" s="3"/>
      <c r="C5" s="3"/>
    </row>
    <row r="8" spans="1:3" x14ac:dyDescent="0.2">
      <c r="A8" s="2" t="s">
        <v>5</v>
      </c>
    </row>
    <row r="9" spans="1:3" x14ac:dyDescent="0.2">
      <c r="A9" s="5" t="s">
        <v>6</v>
      </c>
      <c r="B9" s="6">
        <f>'[1]Estado resultados 2021'!B39</f>
        <v>2584762</v>
      </c>
      <c r="C9" s="6"/>
    </row>
    <row r="10" spans="1:3" x14ac:dyDescent="0.2">
      <c r="A10" s="5" t="s">
        <v>7</v>
      </c>
      <c r="B10" s="6">
        <v>0</v>
      </c>
      <c r="C10" s="6"/>
    </row>
    <row r="11" spans="1:3" x14ac:dyDescent="0.2">
      <c r="A11" s="5" t="s">
        <v>8</v>
      </c>
      <c r="B11" s="6">
        <v>0</v>
      </c>
      <c r="C11" s="6"/>
    </row>
    <row r="12" spans="1:3" x14ac:dyDescent="0.2">
      <c r="A12" s="5" t="s">
        <v>9</v>
      </c>
      <c r="B12" s="6"/>
      <c r="C12" s="6">
        <f>B9</f>
        <v>2584762</v>
      </c>
    </row>
    <row r="14" spans="1:3" x14ac:dyDescent="0.2">
      <c r="A14" s="2" t="s">
        <v>10</v>
      </c>
    </row>
    <row r="15" spans="1:3" x14ac:dyDescent="0.2">
      <c r="A15" s="5" t="s">
        <v>11</v>
      </c>
      <c r="B15" s="6">
        <v>52847000</v>
      </c>
      <c r="C15" s="6"/>
    </row>
    <row r="16" spans="1:3" x14ac:dyDescent="0.2">
      <c r="A16" s="5" t="s">
        <v>12</v>
      </c>
      <c r="B16" s="6">
        <v>9000000</v>
      </c>
      <c r="C16" s="6"/>
    </row>
    <row r="17" spans="1:3" x14ac:dyDescent="0.2">
      <c r="A17" s="5" t="s">
        <v>13</v>
      </c>
      <c r="B17" s="6"/>
      <c r="C17" s="6">
        <f>B15+B16</f>
        <v>61847000</v>
      </c>
    </row>
    <row r="18" spans="1:3" x14ac:dyDescent="0.2">
      <c r="A18" s="2" t="s">
        <v>14</v>
      </c>
      <c r="C18" s="4">
        <f>C12+C17</f>
        <v>64431762</v>
      </c>
    </row>
    <row r="20" spans="1:3" x14ac:dyDescent="0.2">
      <c r="A20" s="2" t="s">
        <v>15</v>
      </c>
    </row>
    <row r="21" spans="1:3" x14ac:dyDescent="0.2">
      <c r="A21" s="5" t="s">
        <v>16</v>
      </c>
      <c r="B21" s="6">
        <v>0</v>
      </c>
      <c r="C21" s="6"/>
    </row>
    <row r="22" spans="1:3" x14ac:dyDescent="0.2">
      <c r="A22" s="5" t="s">
        <v>17</v>
      </c>
      <c r="B22" s="6"/>
      <c r="C22" s="6">
        <f>B21</f>
        <v>0</v>
      </c>
    </row>
    <row r="24" spans="1:3" x14ac:dyDescent="0.2">
      <c r="A24" s="5" t="s">
        <v>14</v>
      </c>
      <c r="B24" s="6">
        <f>C18</f>
        <v>64431762</v>
      </c>
    </row>
    <row r="25" spans="1:3" x14ac:dyDescent="0.2">
      <c r="A25" s="5" t="s">
        <v>18</v>
      </c>
      <c r="B25" s="6">
        <f>C22</f>
        <v>0</v>
      </c>
    </row>
    <row r="26" spans="1:3" x14ac:dyDescent="0.2">
      <c r="A26" s="5" t="s">
        <v>19</v>
      </c>
      <c r="B26" s="6">
        <v>0</v>
      </c>
    </row>
    <row r="27" spans="1:3" x14ac:dyDescent="0.2">
      <c r="A27" s="5" t="s">
        <v>20</v>
      </c>
      <c r="B27" s="6">
        <v>1178300</v>
      </c>
    </row>
    <row r="28" spans="1:3" x14ac:dyDescent="0.2">
      <c r="A28" s="5" t="s">
        <v>21</v>
      </c>
      <c r="B28" s="6">
        <f>B24+B27</f>
        <v>65610062</v>
      </c>
    </row>
    <row r="29" spans="1:3" x14ac:dyDescent="0.2">
      <c r="A29" s="5" t="s">
        <v>22</v>
      </c>
      <c r="B29" s="6">
        <f>B28</f>
        <v>65610062</v>
      </c>
    </row>
    <row r="31" spans="1:3" x14ac:dyDescent="0.2">
      <c r="A31" s="2" t="s">
        <v>23</v>
      </c>
      <c r="B31" s="4">
        <f>B29</f>
        <v>65610062</v>
      </c>
    </row>
    <row r="35" spans="1:3" ht="35.25" customHeight="1" x14ac:dyDescent="0.2">
      <c r="A35" s="2" t="s">
        <v>24</v>
      </c>
      <c r="B35" s="7"/>
      <c r="C35" s="7"/>
    </row>
    <row r="36" spans="1:3" x14ac:dyDescent="0.2">
      <c r="A36" s="2" t="s">
        <v>25</v>
      </c>
      <c r="B36" s="4" t="s">
        <v>26</v>
      </c>
    </row>
    <row r="37" spans="1:3" x14ac:dyDescent="0.2">
      <c r="B37" s="7"/>
      <c r="C37" s="7"/>
    </row>
  </sheetData>
  <mergeCells count="7">
    <mergeCell ref="B37:C37"/>
    <mergeCell ref="A1:C1"/>
    <mergeCell ref="A2:C2"/>
    <mergeCell ref="A3:C3"/>
    <mergeCell ref="A4:C4"/>
    <mergeCell ref="A5:C5"/>
    <mergeCell ref="B35:C3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general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2022-04-22T14:26:14Z</dcterms:created>
  <dcterms:modified xsi:type="dcterms:W3CDTF">2022-04-22T14:27:10Z</dcterms:modified>
</cp:coreProperties>
</file>